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7461" sheetId="1" r:id="rId1"/>
  </sheets>
  <definedNames>
    <definedName name="_xlnm.Print_Area" localSheetId="0">КПК0117461!$A$1:$BQ$107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<sst xmlns="http://schemas.openxmlformats.org/spreadsheetml/2006/main" count="145" uniqueCount="95">
  <si>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</si>
  <si>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</si>
  <si>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</si>
  <si>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</si>
  <si>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</si>
  <si>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</si>
  <si>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</si>
  <si>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</si>
  <si>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</si>
  <si>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</si>
  <si>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</si>
  <si>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</si>
  <si>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</si>
  <si>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</si>
  <si>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</si>
  <si>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</si>
  <si>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</si>
  <si>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</si>
  <si>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</si>
  <si>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</si>
  <si>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</si>
  <si>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</si>
  <si>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</si>
  <si>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</si>
  <si>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</si>
  <si>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</si>
  <si>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</si>
  <si>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</si>
  <si>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</si>
  <si>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</si>
  <si>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</si>
  <si>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</si>
  <si>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</si>
  <si>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</si>
  <si>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</si>
  <si>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</si>
  <si>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</si>
  <si>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</si>
  <si>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</si>
  <si>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</si>
  <si>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</si>
  <si>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</si>
  <si>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</si>
  <si>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</si>
  <si>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</si>
  <si>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</si>
  <si>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</si>
  <si>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</si>
  <si>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</si>
  <si>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</si>
  <si>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</si>
  <si>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</si>
  <si>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</si>
  <si>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</si>
  <si>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</si>
  <si>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</si>
  <si>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</si>
  <si>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</si>
  <si>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</si>
  <si>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</si>
  <si>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</si>
  <si>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</si>
  <si>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</si>
  <si>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</si>
  <si>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</si>
  <si>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</si>
  <si>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</si>
  <si>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</si>
  <si>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1 куб.м. щебеню</t>
  </si>
  <si>
    <t>середня вартість 1 кв.м. поточного та капітального ремонту вулично-дорожнього покриття</t>
  </si>
  <si>
    <t>динаміка відремонтованої, за рахунок поточного ремонту площі вулично-дорожньої мережі  порівняно з попереднім роком</t>
  </si>
  <si>
    <t>Утримання та розвиток автомобільних доріг та дорожньої інфраструктури за рахунок коштів місцевого бюджету</t>
  </si>
  <si>
    <t>Результативні показники по загальному фонду виконані на 44%, по спеціальному фонду - 100%. Це пов'язано з тим, що у зв'язку з воєнними діями відсутність доступу до деяких населених пунктів громади і тому щебінь не закуповували, не робили поточний ямковий ремонт.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</si>
  <si>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</si>
  <si>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</si>
  <si>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</si>
  <si>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</si>
  <si>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</si>
  <si>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</si>
  <si>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</si>
  <si>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</si>
  <si>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</si>
  <si>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0117461</t>
  </si>
  <si>
    <t>0110000</t>
  </si>
  <si>
    <t>7461</t>
  </si>
  <si>
    <t>0456</t>
  </si>
  <si>
    <t>'Бюджетна програмамає одне головне завдання на виконання основної мети - забезпечення утримання та покращення стану об'єктів транспортної інфраструктури. У 2024 році, в умовах воєнного стану, мета програми частково досягнута. Кошти були спрямовані на придбання щебеню, поточний ремонт доріг.</t>
  </si>
  <si>
    <t/>
  </si>
  <si>
    <t>'І(ефф.)звіт = ((567,84/613)+(725,69/666)) / 2 * 100 = 100,8</t>
  </si>
  <si>
    <t>'І(ефф.)баз = ((750/580,83)+(533/408,3)) / 2 * 100 = 129,83</t>
  </si>
  <si>
    <t>'І(як.)звіт = ((144/200)) / 1 * 100 = 72</t>
  </si>
  <si>
    <t>I1 = 100,8 / 129,83 = 0,78</t>
  </si>
  <si>
    <t>Оскільки І1 = 0,78, що відповідає критерію оцінки І1 &lt; 0.85, то за цим параметром для даної програми нараховується 0 балів</t>
  </si>
  <si>
    <t>0</t>
  </si>
  <si>
    <t>100,8 + 72 + 0 =  172.8 -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</si>
</sst>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0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9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84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85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79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750</v>
      </c>
      <c r="Z30" s="69"/>
      <c r="AA30" s="69"/>
      <c r="AB30" s="69"/>
      <c r="AC30" s="69"/>
      <c r="AD30" s="69"/>
      <c r="AE30" s="69">
        <v>580.83000000000004</v>
      </c>
      <c r="AF30" s="69"/>
      <c r="AG30" s="69"/>
      <c r="AH30" s="69"/>
      <c r="AI30" s="69"/>
      <c r="AJ30" s="69"/>
      <c r="AK30" s="81">
        <f>IF(Y30=0,0,AE30/Y30)</f>
        <v>0.77444000000000002</v>
      </c>
      <c r="AL30" s="81"/>
      <c r="AM30" s="81"/>
      <c r="AN30" s="81"/>
      <c r="AO30" s="81"/>
      <c r="AP30" s="81"/>
      <c r="AQ30" s="69">
        <v>567.84</v>
      </c>
      <c r="AR30" s="69"/>
      <c r="AS30" s="69"/>
      <c r="AT30" s="69"/>
      <c r="AU30" s="69"/>
      <c r="AV30" s="69"/>
      <c r="AW30" s="69">
        <v>613</v>
      </c>
      <c r="AX30" s="69"/>
      <c r="AY30" s="69"/>
      <c r="AZ30" s="69"/>
      <c r="BA30" s="69"/>
      <c r="BB30" s="69"/>
      <c r="BC30" s="81">
        <f>IF(AQ30=0,0,AW30/AQ30)</f>
        <v>1.0795294449140602</v>
      </c>
      <c r="BD30" s="81"/>
      <c r="BE30" s="81"/>
      <c r="BF30" s="81"/>
      <c r="BG30" s="81"/>
      <c r="BH30" s="81"/>
      <c r="CA30" s="1" t="s">
        <v>38</v>
      </c>
    </row>
    <row r="31" spans="1:79" ht="25.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533</v>
      </c>
      <c r="Z31" s="69"/>
      <c r="AA31" s="69"/>
      <c r="AB31" s="69"/>
      <c r="AC31" s="69"/>
      <c r="AD31" s="69"/>
      <c r="AE31" s="69">
        <v>408.3</v>
      </c>
      <c r="AF31" s="69"/>
      <c r="AG31" s="69"/>
      <c r="AH31" s="69"/>
      <c r="AI31" s="69"/>
      <c r="AJ31" s="69"/>
      <c r="AK31" s="81">
        <f>IF(Y31=0,0,AE31/Y31)</f>
        <v>0.76604127579737336</v>
      </c>
      <c r="AL31" s="81"/>
      <c r="AM31" s="81"/>
      <c r="AN31" s="81"/>
      <c r="AO31" s="81"/>
      <c r="AP31" s="81"/>
      <c r="AQ31" s="69">
        <v>725.69</v>
      </c>
      <c r="AR31" s="69"/>
      <c r="AS31" s="69"/>
      <c r="AT31" s="69"/>
      <c r="AU31" s="69"/>
      <c r="AV31" s="69"/>
      <c r="AW31" s="69">
        <v>666</v>
      </c>
      <c r="AX31" s="69"/>
      <c r="AY31" s="69"/>
      <c r="AZ31" s="69"/>
      <c r="BA31" s="69"/>
      <c r="BB31" s="69"/>
      <c r="BC31" s="81">
        <f>IF(AQ31=0,0,AW31/AQ31)</f>
        <v>0.917747247447257</v>
      </c>
      <c r="BD31" s="81"/>
      <c r="BE31" s="81"/>
      <c r="BF31" s="81"/>
      <c r="BG31" s="81"/>
      <c r="BH31" s="81"/>
    </row>
    <row r="32" spans="1:79" ht="17.25" customHeight="1" x14ac:dyDescent="0.2">
      <c r="A32" s="76" t="s">
        <v>27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8"/>
    </row>
    <row r="33" spans="1:100" ht="18" hidden="1" customHeight="1" x14ac:dyDescent="0.2">
      <c r="A33" s="66" t="s">
        <v>4</v>
      </c>
      <c r="B33" s="66"/>
      <c r="C33" s="74" t="s">
        <v>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4" t="s">
        <v>33</v>
      </c>
      <c r="Z33" s="79"/>
      <c r="AA33" s="79"/>
      <c r="AB33" s="79"/>
      <c r="AC33" s="79"/>
      <c r="AD33" s="79"/>
      <c r="AE33" s="64" t="s">
        <v>34</v>
      </c>
      <c r="AF33" s="79"/>
      <c r="AG33" s="79"/>
      <c r="AH33" s="79"/>
      <c r="AI33" s="79"/>
      <c r="AJ33" s="79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1"/>
      <c r="AS33" s="71"/>
      <c r="AT33" s="71"/>
      <c r="AU33" s="71"/>
      <c r="AV33" s="71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25.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200</v>
      </c>
      <c r="Z34" s="69"/>
      <c r="AA34" s="69"/>
      <c r="AB34" s="69"/>
      <c r="AC34" s="69"/>
      <c r="AD34" s="69"/>
      <c r="AE34" s="69">
        <v>138</v>
      </c>
      <c r="AF34" s="69"/>
      <c r="AG34" s="69"/>
      <c r="AH34" s="69"/>
      <c r="AI34" s="69"/>
      <c r="AJ34" s="69"/>
      <c r="AK34" s="81">
        <f>IF(Y34=0,0,AE34/Y34)</f>
        <v>0.69</v>
      </c>
      <c r="AL34" s="81"/>
      <c r="AM34" s="81"/>
      <c r="AN34" s="81"/>
      <c r="AO34" s="81"/>
      <c r="AP34" s="81"/>
      <c r="AQ34" s="69">
        <v>200</v>
      </c>
      <c r="AR34" s="69"/>
      <c r="AS34" s="69"/>
      <c r="AT34" s="69"/>
      <c r="AU34" s="69"/>
      <c r="AV34" s="69"/>
      <c r="AW34" s="69">
        <v>144</v>
      </c>
      <c r="AX34" s="69"/>
      <c r="AY34" s="69"/>
      <c r="AZ34" s="69"/>
      <c r="BA34" s="69"/>
      <c r="BB34" s="69"/>
      <c r="BC34" s="81">
        <f>IF(AQ34=0,0,AW34/AQ34)</f>
        <v>0.72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45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46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</row>
    <row r="41" spans="1:100" ht="15.75" hidden="1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6" t="s">
        <v>87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6" t="s">
        <v>87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52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6" t="s">
        <v>87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7" t="s">
        <v>88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7" t="s">
        <v>90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7" t="s">
        <v>89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8" t="s">
        <v>91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9" t="s">
        <v>92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0" t="s">
        <v>93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1" t="s">
        <v>94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7" t="s">
        <v>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0" t="s">
        <v>54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81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74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83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74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2.75" customHeight="1" x14ac:dyDescent="0.2">
      <c r="A92" s="10" t="s">
        <v>7</v>
      </c>
      <c r="B92" s="119" t="s">
        <v>82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84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85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5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57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58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 t="s">
        <v>60</v>
      </c>
      <c r="AF97" s="55"/>
      <c r="AG97" s="55"/>
      <c r="AH97" s="55"/>
      <c r="AI97" s="55"/>
      <c r="AJ97" s="55"/>
      <c r="AK97" s="55" t="s">
        <v>61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31.5" customHeight="1" x14ac:dyDescent="0.15">
      <c r="A100" s="112">
        <v>1</v>
      </c>
      <c r="B100" s="112"/>
      <c r="C100" s="113" t="s">
        <v>71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0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172.8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31.5" customHeight="1" x14ac:dyDescent="0.2">
      <c r="A103" s="117" t="s">
        <v>86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3" t="s">
        <v>76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AU87:BB87"/>
    <mergeCell ref="B89:L89"/>
    <mergeCell ref="N89:AS89"/>
    <mergeCell ref="AU89:BB89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38:BL38"/>
    <mergeCell ref="A40:X40"/>
    <mergeCell ref="Y40:AK40"/>
    <mergeCell ref="AL40:BH40"/>
    <mergeCell ref="A41:X41"/>
    <mergeCell ref="Y41:AK41"/>
    <mergeCell ref="AL41:BH41"/>
    <mergeCell ref="AE33:AJ33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5:BL75"/>
    <mergeCell ref="A34:B34"/>
    <mergeCell ref="A33:B33"/>
    <mergeCell ref="A36:AD36"/>
    <mergeCell ref="AE30:AJ30"/>
    <mergeCell ref="AQ26:AV26"/>
    <mergeCell ref="AE27:AJ27"/>
    <mergeCell ref="AQ27:AV27"/>
    <mergeCell ref="AK26:AP26"/>
    <mergeCell ref="BC26:BH26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W29:BB29"/>
    <mergeCell ref="AP107:BH107"/>
    <mergeCell ref="W107:AM107"/>
    <mergeCell ref="A106:V106"/>
    <mergeCell ref="W106:AM106"/>
    <mergeCell ref="A84:BL84"/>
    <mergeCell ref="B86:L86"/>
    <mergeCell ref="N86:AS86"/>
    <mergeCell ref="AU86:BB86"/>
    <mergeCell ref="B87:L87"/>
    <mergeCell ref="N87:AS87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2025-01-23T10:07:54Z</dcterms:modified>
</cp:coreProperties>
</file>